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509296\Desktop\滋賀県ST連盟\近畿_西日本\R7近畿_近畿シニア\県内用_要項申込\シニア\"/>
    </mc:Choice>
  </mc:AlternateContent>
  <xr:revisionPtr revIDLastSave="0" documentId="13_ncr:1_{59699413-E7FD-4671-A40F-4842AD6B9D51}" xr6:coauthVersionLast="47" xr6:coauthVersionMax="47" xr10:uidLastSave="{00000000-0000-0000-0000-000000000000}"/>
  <bookViews>
    <workbookView xWindow="-120" yWindow="-120" windowWidth="29040" windowHeight="15840" xr2:uid="{CB03B599-C1BC-4A74-AD17-D9A85896D794}"/>
  </bookViews>
  <sheets>
    <sheet name="50歳男子" sheetId="1" r:id="rId1"/>
    <sheet name="55歳男子" sheetId="2" r:id="rId2"/>
    <sheet name="60歳男子" sheetId="3" r:id="rId3"/>
    <sheet name="65歳男子" sheetId="4" r:id="rId4"/>
    <sheet name="70歳男子" sheetId="5" r:id="rId5"/>
    <sheet name="75歳男子" sheetId="6" r:id="rId6"/>
    <sheet name="80歳男子" sheetId="7" r:id="rId7"/>
    <sheet name="50歳女子" sheetId="8" r:id="rId8"/>
    <sheet name="55歳女子" sheetId="9" r:id="rId9"/>
    <sheet name="60歳女子" sheetId="10" r:id="rId10"/>
    <sheet name="65歳女子" sheetId="11" r:id="rId11"/>
    <sheet name="70歳女子" sheetId="12" r:id="rId12"/>
    <sheet name="75歳女子" sheetId="13" r:id="rId13"/>
    <sheet name="80歳女子" sheetId="14" r:id="rId14"/>
  </sheets>
  <definedNames>
    <definedName name="_xlnm.Print_Area" localSheetId="7">'50歳女子'!$A$1:$R$49</definedName>
    <definedName name="_xlnm.Print_Area" localSheetId="0">'50歳男子'!$A$1:$R$49</definedName>
    <definedName name="_xlnm.Print_Area" localSheetId="8">'55歳女子'!$A$1:$R$49</definedName>
    <definedName name="_xlnm.Print_Area" localSheetId="1">'55歳男子'!$A$1:$R$49</definedName>
    <definedName name="_xlnm.Print_Area" localSheetId="9">'60歳女子'!$A$1:$R$49</definedName>
    <definedName name="_xlnm.Print_Area" localSheetId="2">'60歳男子'!$A$1:$R$49</definedName>
    <definedName name="_xlnm.Print_Area" localSheetId="10">'65歳女子'!$A$1:$R$49</definedName>
    <definedName name="_xlnm.Print_Area" localSheetId="3">'65歳男子'!$A$1:$R$49</definedName>
    <definedName name="_xlnm.Print_Area" localSheetId="11">'70歳女子'!$A$1:$R$49</definedName>
    <definedName name="_xlnm.Print_Area" localSheetId="4">'70歳男子'!$A$1:$R$49</definedName>
    <definedName name="_xlnm.Print_Area" localSheetId="12">'75歳女子'!$A$1:$R$49</definedName>
    <definedName name="_xlnm.Print_Area" localSheetId="5">'75歳男子'!$A$1:$R$49</definedName>
    <definedName name="_xlnm.Print_Area" localSheetId="13">'80歳女子'!$A$1:$R$49</definedName>
    <definedName name="_xlnm.Print_Area" localSheetId="6">'80歳男子'!$A$1:$R$49</definedName>
    <definedName name="_xlnm.Print_Titles" localSheetId="7">'50歳女子'!$1:$9</definedName>
    <definedName name="_xlnm.Print_Titles" localSheetId="0">'50歳男子'!$1:$9</definedName>
    <definedName name="_xlnm.Print_Titles" localSheetId="8">'55歳女子'!$1:$9</definedName>
    <definedName name="_xlnm.Print_Titles" localSheetId="1">'55歳男子'!$1:$9</definedName>
    <definedName name="_xlnm.Print_Titles" localSheetId="9">'60歳女子'!$1:$9</definedName>
    <definedName name="_xlnm.Print_Titles" localSheetId="2">'60歳男子'!$1:$9</definedName>
    <definedName name="_xlnm.Print_Titles" localSheetId="10">'65歳女子'!$1:$9</definedName>
    <definedName name="_xlnm.Print_Titles" localSheetId="3">'65歳男子'!$1:$9</definedName>
    <definedName name="_xlnm.Print_Titles" localSheetId="11">'70歳女子'!$1:$9</definedName>
    <definedName name="_xlnm.Print_Titles" localSheetId="4">'70歳男子'!$1:$9</definedName>
    <definedName name="_xlnm.Print_Titles" localSheetId="12">'75歳女子'!$1:$9</definedName>
    <definedName name="_xlnm.Print_Titles" localSheetId="5">'75歳男子'!$1:$9</definedName>
    <definedName name="_xlnm.Print_Titles" localSheetId="13">'80歳女子'!$1:$9</definedName>
    <definedName name="_xlnm.Print_Titles" localSheetId="6">'80歳男子'!$1:$9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<sst xmlns="http://schemas.openxmlformats.org/spreadsheetml/2006/main" count="1987" uniqueCount="54">
  <si>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</si>
  <si>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</si>
  <si>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</si>
  <si>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</si>
  <si>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</si>
  <si>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</si>
  <si>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</si>
  <si>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</si>
  <si>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</si>
  <si>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</si>
  <si>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</si>
  <si>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</si>
  <si>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</si>
  <si>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</si>
  <si>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</si>
  <si>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</si>
  <si>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</si>
  <si>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</si>
  <si>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</si>
  <si>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</si>
  <si>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</si>
  <si>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</si>
  <si>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</si>
  <si>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</si>
  <si>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</si>
  <si>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</si>
  <si>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</si>
  <si>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</si>
  <si>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</si>
  <si>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</si>
  <si>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</si>
  <si>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</si>
  <si>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</si>
  <si>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</si>
  <si>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</si>
  <si>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</si>
  <si>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</si>
  <si>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</si>
  <si>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</si>
  <si>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</si>
  <si>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</si>
  <si>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</si>
  <si>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</si>
  <si>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</si>
  <si>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</si>
  <si>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シニア５０</t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</si>
  <si>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</si>
  <si>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</si>
  <si>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 xml:space="preserve"> JSTA</t>
    <phoneticPr fontId="2"/>
  </si>
  <si>
    <t>JSTA</t>
    <phoneticPr fontId="2"/>
  </si>
  <si>
    <t>個人コード</t>
    <rPh sb="0" eb="2">
      <t>コジン</t>
    </rPh>
    <phoneticPr fontId="2"/>
  </si>
  <si>
    <t>　JSTA</t>
    <phoneticPr fontId="2"/>
  </si>
  <si>
    <t xml:space="preserve">　JSTA </t>
    <phoneticPr fontId="2"/>
  </si>
  <si>
    <r>
      <t xml:space="preserve"> 申込先　　           滋賀県ソフトテニス連盟　事務局　川嶋克典
　　　　　　　　メールアドレス　：　</t>
    </r>
    <r>
      <rPr>
        <b/>
        <sz val="12"/>
        <rFont val="ＭＳ Ｐゴシック"/>
        <family val="3"/>
        <charset val="128"/>
      </rPr>
      <t xml:space="preserve">ssta.ithd@gmail.com   </t>
    </r>
    <r>
      <rPr>
        <b/>
        <sz val="11"/>
        <rFont val="ＭＳ Ｐゴシック"/>
        <family val="3"/>
        <charset val="128"/>
      </rPr>
      <t xml:space="preserve">  連絡先　：　090-8231-8698</t>
    </r>
    <rPh sb="1" eb="3">
      <t>モウシコミ</t>
    </rPh>
    <rPh sb="3" eb="4">
      <t>サキ</t>
    </rPh>
    <rPh sb="17" eb="20">
      <t>シガケン</t>
    </rPh>
    <rPh sb="26" eb="28">
      <t>レンメイ</t>
    </rPh>
    <rPh sb="29" eb="32">
      <t>ジムキョク</t>
    </rPh>
    <rPh sb="33" eb="35">
      <t>カワシマ</t>
    </rPh>
    <rPh sb="35" eb="37">
      <t>カツノリ</t>
    </rPh>
    <rPh sb="80" eb="8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</si>
</sst>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27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45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50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49" t="s">
        <v>51</v>
      </c>
      <c r="M10" s="50"/>
      <c r="N10" s="50"/>
      <c r="O10" s="51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52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51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52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51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52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51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52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51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52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51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52</v>
      </c>
      <c r="M21" s="53"/>
      <c r="N21" s="53"/>
      <c r="O21" s="54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51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52</v>
      </c>
      <c r="M23" s="53"/>
      <c r="N23" s="53"/>
      <c r="O23" s="54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51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52</v>
      </c>
      <c r="M25" s="53"/>
      <c r="N25" s="53"/>
      <c r="O25" s="54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51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52</v>
      </c>
      <c r="M27" s="53"/>
      <c r="N27" s="53"/>
      <c r="O27" s="54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51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52</v>
      </c>
      <c r="M29" s="56"/>
      <c r="N29" s="56"/>
      <c r="O29" s="57"/>
      <c r="P29" s="73"/>
      <c r="Q29" s="58"/>
      <c r="R29" s="59"/>
    </row>
    <row r="30" spans="1:22" ht="21" customHeight="1" x14ac:dyDescent="0.15">
      <c r="A30" s="45">
        <v>11</v>
      </c>
      <c r="B30" s="67"/>
      <c r="C30" s="68"/>
      <c r="D30" s="69"/>
      <c r="E30" s="26"/>
      <c r="F30" s="70"/>
      <c r="G30" s="70"/>
      <c r="H30" s="71"/>
      <c r="I30" s="27"/>
      <c r="J30" s="18" t="s">
        <v>23</v>
      </c>
      <c r="K30" s="17" t="s">
        <v>11</v>
      </c>
      <c r="L30" s="49" t="s">
        <v>51</v>
      </c>
      <c r="M30" s="50"/>
      <c r="N30" s="50"/>
      <c r="O30" s="51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52</v>
      </c>
      <c r="M31" s="53"/>
      <c r="N31" s="53"/>
      <c r="O31" s="54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51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52</v>
      </c>
      <c r="M33" s="53"/>
      <c r="N33" s="53"/>
      <c r="O33" s="54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51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52</v>
      </c>
      <c r="M35" s="53"/>
      <c r="N35" s="53"/>
      <c r="O35" s="54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51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52</v>
      </c>
      <c r="M37" s="53"/>
      <c r="N37" s="53"/>
      <c r="O37" s="54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51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52</v>
      </c>
      <c r="M39" s="53"/>
      <c r="N39" s="53"/>
      <c r="O39" s="54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51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52</v>
      </c>
      <c r="M41" s="53"/>
      <c r="N41" s="53"/>
      <c r="O41" s="54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51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52</v>
      </c>
      <c r="M43" s="53"/>
      <c r="N43" s="53"/>
      <c r="O43" s="54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51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52</v>
      </c>
      <c r="M45" s="53"/>
      <c r="N45" s="53"/>
      <c r="O45" s="54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51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52</v>
      </c>
      <c r="M47" s="53"/>
      <c r="N47" s="53"/>
      <c r="O47" s="54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51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52</v>
      </c>
      <c r="M49" s="56"/>
      <c r="N49" s="56"/>
      <c r="O49" s="57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  <mergeCell ref="P8:R9"/>
    <mergeCell ref="A10:A11"/>
    <mergeCell ref="B10:D10"/>
    <mergeCell ref="F10:H10"/>
    <mergeCell ref="P10:P11"/>
    <mergeCell ref="Q10:R11"/>
    <mergeCell ref="F6:I6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A7:N7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B10" sqref="B10:D10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33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B10" sqref="B10:D10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35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L15" sqref="L15:O15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37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L15" sqref="L15:O15"/>
      <selection pane="topRight" activeCell="L15" sqref="L15:O15"/>
      <selection pane="bottomLeft" activeCell="L15" sqref="L15:O15"/>
      <selection pane="bottomRight" activeCell="L15" sqref="L15:O15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39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L15" sqref="L15:O15"/>
      <selection pane="topRight" activeCell="L15" sqref="L15:O15"/>
      <selection pane="bottomLeft" activeCell="L15" sqref="L15:O15"/>
      <selection pane="bottomRight" activeCell="T8" sqref="T8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40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L15" sqref="L15:O15"/>
      <selection pane="topRight" activeCell="L15" sqref="L15:O15"/>
      <selection pane="bottomLeft" activeCell="L15" sqref="L15:O15"/>
      <selection pane="bottomRight" activeCell="A7" sqref="A7:R7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8</v>
      </c>
      <c r="P4" s="118" t="s">
        <v>41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N7"/>
      <selection pane="topRight" activeCell="A7" sqref="A7:N7"/>
      <selection pane="bottomLeft" activeCell="A7" sqref="A7:N7"/>
      <selection pane="bottomRight" activeCell="F14" sqref="F14:H14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45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J12" sqref="J12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33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L13" sqref="L13:O13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35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F12" sqref="F12:H12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37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F11" sqref="F11:H11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39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F12" sqref="F12:H12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40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 t="s">
        <v>46</v>
      </c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11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11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11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11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11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11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11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11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11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11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11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11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11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11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11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11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11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11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11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11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11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11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11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11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11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11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11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11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11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11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11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11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11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11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11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11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11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11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11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44" t="s">
        <v>11</v>
      </c>
      <c r="M49" s="30"/>
      <c r="N49" s="30"/>
      <c r="O49" s="145"/>
      <c r="P49" s="48"/>
      <c r="Q49" s="58"/>
      <c r="R49" s="59"/>
    </row>
  </sheetData>
  <mergeCells count="21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7:N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activeCell="A7" sqref="A7:R7"/>
      <selection pane="topRight" activeCell="A7" sqref="A7:R7"/>
      <selection pane="bottomLeft" activeCell="A7" sqref="A7:R7"/>
      <selection pane="bottomRight" activeCell="F12" sqref="F12:H12"/>
    </sheetView>
  </sheetViews>
  <sheetFormatPr defaultColWidth="8.8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8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875" style="1" customWidth="1"/>
    <col min="13" max="13" width="5.375" style="1" customWidth="1"/>
    <col min="14" max="14" width="3.625" style="1" customWidth="1"/>
    <col min="15" max="15" width="12.875" style="1" customWidth="1"/>
    <col min="16" max="16" width="13.875" style="1" customWidth="1"/>
    <col min="17" max="17" width="10.625" style="1" customWidth="1"/>
    <col min="18" max="18" width="7.125" style="1" customWidth="1"/>
    <col min="19" max="19" width="5.125" style="1" customWidth="1"/>
    <col min="20" max="20" width="9.875" style="1" bestFit="1" customWidth="1"/>
    <col min="21" max="21" width="8.875" style="1"/>
    <col min="22" max="22" width="18.125" style="1" customWidth="1"/>
    <col min="23" max="16384" width="8.875" style="1"/>
  </cols>
  <sheetData>
    <row r="1" spans="1:22" ht="19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40" t="s">
        <v>24</v>
      </c>
      <c r="K1" s="97" t="s">
        <v>0</v>
      </c>
      <c r="L1" s="99">
        <f>ROUND(COUNT(B10:D49)/2,0)</f>
        <v>0</v>
      </c>
      <c r="M1" s="99"/>
      <c r="N1" s="101" t="s">
        <v>1</v>
      </c>
      <c r="O1" s="102"/>
      <c r="P1" s="28" t="s">
        <v>2</v>
      </c>
      <c r="Q1" s="105">
        <f ca="1">TODAY()</f>
        <v>45691</v>
      </c>
      <c r="R1" s="105"/>
    </row>
    <row r="2" spans="1:22" ht="12.9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41"/>
      <c r="K2" s="98"/>
      <c r="L2" s="100"/>
      <c r="M2" s="100"/>
      <c r="N2" s="103"/>
      <c r="O2" s="104"/>
      <c r="P2" s="106" t="s">
        <v>3</v>
      </c>
      <c r="Q2" s="106"/>
      <c r="R2" s="106"/>
    </row>
    <row r="3" spans="1:22" ht="17.45" customHeight="1" thickBot="1" x14ac:dyDescent="0.2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6"/>
      <c r="Q3" s="106"/>
      <c r="R3" s="106"/>
    </row>
    <row r="4" spans="1:22" ht="26.1" customHeight="1" x14ac:dyDescent="0.15">
      <c r="A4" s="2" t="s">
        <v>5</v>
      </c>
      <c r="B4" s="3"/>
      <c r="C4" s="109"/>
      <c r="D4" s="110"/>
      <c r="E4" s="111" t="s">
        <v>6</v>
      </c>
      <c r="F4" s="112"/>
      <c r="G4" s="113"/>
      <c r="H4" s="114"/>
      <c r="I4" s="114"/>
      <c r="J4" s="114"/>
      <c r="K4" s="114"/>
      <c r="L4" s="114"/>
      <c r="M4" s="115"/>
      <c r="N4" s="4" t="s">
        <v>7</v>
      </c>
      <c r="O4" s="116" t="s">
        <v>26</v>
      </c>
      <c r="P4" s="118" t="s">
        <v>41</v>
      </c>
      <c r="Q4" s="119"/>
      <c r="R4" s="120"/>
    </row>
    <row r="5" spans="1:22" ht="26.1" customHeight="1" x14ac:dyDescent="0.15">
      <c r="A5" s="124" t="s">
        <v>10</v>
      </c>
      <c r="B5" s="125"/>
      <c r="C5" s="126" t="s">
        <v>11</v>
      </c>
      <c r="D5" s="127"/>
      <c r="E5" s="127"/>
      <c r="F5" s="127"/>
      <c r="G5" s="127"/>
      <c r="H5" s="127"/>
      <c r="I5" s="128"/>
      <c r="J5" s="129" t="s">
        <v>12</v>
      </c>
      <c r="K5" s="130"/>
      <c r="L5" s="130"/>
      <c r="M5" s="130"/>
      <c r="N5" s="5" t="s">
        <v>13</v>
      </c>
      <c r="O5" s="117"/>
      <c r="P5" s="121"/>
      <c r="Q5" s="122"/>
      <c r="R5" s="123"/>
    </row>
    <row r="6" spans="1:22" ht="26.1" customHeight="1" x14ac:dyDescent="0.15">
      <c r="A6" s="133" t="s">
        <v>14</v>
      </c>
      <c r="B6" s="134"/>
      <c r="C6" s="135"/>
      <c r="D6" s="136"/>
      <c r="E6" s="137"/>
      <c r="F6" s="77" t="s">
        <v>15</v>
      </c>
      <c r="G6" s="41"/>
      <c r="H6" s="41"/>
      <c r="I6" s="78"/>
      <c r="J6" s="131"/>
      <c r="K6" s="132"/>
      <c r="L6" s="132"/>
      <c r="M6" s="132"/>
      <c r="N6" s="6"/>
      <c r="O6" s="95" t="s">
        <v>44</v>
      </c>
      <c r="P6" s="95"/>
      <c r="Q6" s="95"/>
      <c r="R6" s="96"/>
    </row>
    <row r="7" spans="1:22" ht="36" customHeight="1" thickBot="1" x14ac:dyDescent="0.2">
      <c r="A7" s="79" t="s">
        <v>53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  <c r="P7" s="156"/>
      <c r="Q7" s="156"/>
      <c r="R7" s="157"/>
    </row>
    <row r="8" spans="1:22" ht="21" customHeight="1" x14ac:dyDescent="0.15">
      <c r="A8" s="80" t="s">
        <v>16</v>
      </c>
      <c r="B8" s="80" t="s">
        <v>17</v>
      </c>
      <c r="C8" s="82"/>
      <c r="D8" s="83"/>
      <c r="E8" s="86" t="s">
        <v>18</v>
      </c>
      <c r="F8" s="82" t="s">
        <v>19</v>
      </c>
      <c r="G8" s="82"/>
      <c r="H8" s="83"/>
      <c r="I8" s="88" t="s">
        <v>42</v>
      </c>
      <c r="J8" s="90" t="s">
        <v>20</v>
      </c>
      <c r="K8" s="92" t="s">
        <v>21</v>
      </c>
      <c r="L8" s="93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81"/>
      <c r="B9" s="81"/>
      <c r="C9" s="84"/>
      <c r="D9" s="85"/>
      <c r="E9" s="87"/>
      <c r="F9" s="84"/>
      <c r="G9" s="84"/>
      <c r="H9" s="85"/>
      <c r="I9" s="89"/>
      <c r="J9" s="91"/>
      <c r="K9" s="91"/>
      <c r="L9" s="94"/>
      <c r="M9" s="58"/>
      <c r="N9" s="58"/>
      <c r="O9" s="59"/>
      <c r="P9" s="73"/>
      <c r="Q9" s="58"/>
      <c r="R9" s="59"/>
    </row>
    <row r="10" spans="1:22" ht="21" customHeight="1" x14ac:dyDescent="0.15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152" t="s">
        <v>49</v>
      </c>
      <c r="M10" s="68"/>
      <c r="N10" s="68"/>
      <c r="O10" s="153"/>
      <c r="P10" s="72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144" t="s">
        <v>49</v>
      </c>
      <c r="M11" s="30"/>
      <c r="N11" s="30"/>
      <c r="O11" s="145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142" t="s">
        <v>49</v>
      </c>
      <c r="M12" s="37"/>
      <c r="N12" s="37"/>
      <c r="O12" s="143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 x14ac:dyDescent="0.15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144" t="s">
        <v>49</v>
      </c>
      <c r="M13" s="30"/>
      <c r="N13" s="30"/>
      <c r="O13" s="145"/>
      <c r="P13" s="48"/>
      <c r="Q13" s="43"/>
      <c r="R13" s="44"/>
      <c r="T13" s="1" t="s">
        <v>30</v>
      </c>
      <c r="V13" s="1" t="s">
        <v>31</v>
      </c>
    </row>
    <row r="14" spans="1:22" ht="21" customHeight="1" x14ac:dyDescent="0.15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142" t="s">
        <v>49</v>
      </c>
      <c r="M14" s="37"/>
      <c r="N14" s="37"/>
      <c r="O14" s="143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 x14ac:dyDescent="0.15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144" t="s">
        <v>49</v>
      </c>
      <c r="M15" s="30"/>
      <c r="N15" s="30"/>
      <c r="O15" s="145"/>
      <c r="P15" s="48"/>
      <c r="Q15" s="43"/>
      <c r="R15" s="44"/>
      <c r="T15" s="1" t="s">
        <v>34</v>
      </c>
      <c r="V15" s="1" t="s">
        <v>35</v>
      </c>
    </row>
    <row r="16" spans="1:22" ht="21" customHeight="1" x14ac:dyDescent="0.15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142" t="s">
        <v>49</v>
      </c>
      <c r="M16" s="37"/>
      <c r="N16" s="37"/>
      <c r="O16" s="143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 x14ac:dyDescent="0.15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144" t="s">
        <v>49</v>
      </c>
      <c r="M17" s="30"/>
      <c r="N17" s="30"/>
      <c r="O17" s="145"/>
      <c r="P17" s="48"/>
      <c r="Q17" s="43"/>
      <c r="R17" s="44"/>
      <c r="T17" s="1" t="s">
        <v>38</v>
      </c>
      <c r="V17" s="1" t="s">
        <v>39</v>
      </c>
    </row>
    <row r="18" spans="1:22" ht="21" customHeight="1" x14ac:dyDescent="0.15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142" t="s">
        <v>49</v>
      </c>
      <c r="M18" s="37"/>
      <c r="N18" s="37"/>
      <c r="O18" s="143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 x14ac:dyDescent="0.15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144" t="s">
        <v>49</v>
      </c>
      <c r="M19" s="30"/>
      <c r="N19" s="30"/>
      <c r="O19" s="145"/>
      <c r="P19" s="48"/>
      <c r="Q19" s="43"/>
      <c r="R19" s="44"/>
      <c r="V19" s="1" t="s">
        <v>41</v>
      </c>
    </row>
    <row r="20" spans="1:22" ht="21" customHeight="1" x14ac:dyDescent="0.15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142" t="s">
        <v>49</v>
      </c>
      <c r="M20" s="37"/>
      <c r="N20" s="37"/>
      <c r="O20" s="143"/>
      <c r="P20" s="47"/>
      <c r="Q20" s="41" t="str">
        <f>IF(COUNTA(P20)&gt;0,"で出場します","")</f>
        <v/>
      </c>
      <c r="R20" s="42"/>
    </row>
    <row r="21" spans="1:22" ht="21" customHeight="1" x14ac:dyDescent="0.15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144" t="s">
        <v>49</v>
      </c>
      <c r="M21" s="30"/>
      <c r="N21" s="30"/>
      <c r="O21" s="145"/>
      <c r="P21" s="48"/>
      <c r="Q21" s="43"/>
      <c r="R21" s="44"/>
    </row>
    <row r="22" spans="1:22" ht="21" customHeight="1" x14ac:dyDescent="0.15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142" t="s">
        <v>49</v>
      </c>
      <c r="M22" s="37"/>
      <c r="N22" s="37"/>
      <c r="O22" s="143"/>
      <c r="P22" s="47"/>
      <c r="Q22" s="41" t="str">
        <f>IF(COUNTA(P22)&gt;0,"で出場します","")</f>
        <v/>
      </c>
      <c r="R22" s="42"/>
    </row>
    <row r="23" spans="1:22" ht="21" customHeight="1" x14ac:dyDescent="0.15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144" t="s">
        <v>49</v>
      </c>
      <c r="M23" s="30"/>
      <c r="N23" s="30"/>
      <c r="O23" s="145"/>
      <c r="P23" s="48"/>
      <c r="Q23" s="43"/>
      <c r="R23" s="44"/>
    </row>
    <row r="24" spans="1:22" ht="21" customHeight="1" x14ac:dyDescent="0.15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142" t="s">
        <v>49</v>
      </c>
      <c r="M24" s="37"/>
      <c r="N24" s="37"/>
      <c r="O24" s="143"/>
      <c r="P24" s="47"/>
      <c r="Q24" s="41" t="str">
        <f>IF(COUNTA(P24)&gt;0,"で出場します","")</f>
        <v/>
      </c>
      <c r="R24" s="42"/>
    </row>
    <row r="25" spans="1:22" ht="21" customHeight="1" x14ac:dyDescent="0.15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144" t="s">
        <v>49</v>
      </c>
      <c r="M25" s="30"/>
      <c r="N25" s="30"/>
      <c r="O25" s="145"/>
      <c r="P25" s="48"/>
      <c r="Q25" s="43"/>
      <c r="R25" s="44"/>
    </row>
    <row r="26" spans="1:22" ht="21" customHeight="1" x14ac:dyDescent="0.15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142" t="s">
        <v>49</v>
      </c>
      <c r="M26" s="37"/>
      <c r="N26" s="37"/>
      <c r="O26" s="143"/>
      <c r="P26" s="47"/>
      <c r="Q26" s="41" t="str">
        <f>IF(COUNTA(P26)&gt;0,"で出場します","")</f>
        <v/>
      </c>
      <c r="R26" s="42"/>
    </row>
    <row r="27" spans="1:22" ht="21" customHeight="1" x14ac:dyDescent="0.15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144" t="s">
        <v>49</v>
      </c>
      <c r="M27" s="30"/>
      <c r="N27" s="30"/>
      <c r="O27" s="145"/>
      <c r="P27" s="48"/>
      <c r="Q27" s="43"/>
      <c r="R27" s="44"/>
    </row>
    <row r="28" spans="1:22" ht="21" customHeight="1" x14ac:dyDescent="0.15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142" t="s">
        <v>48</v>
      </c>
      <c r="M28" s="37"/>
      <c r="N28" s="37"/>
      <c r="O28" s="143"/>
      <c r="P28" s="47"/>
      <c r="Q28" s="41" t="str">
        <f>IF(COUNTA(P28)&gt;0,"で出場します","")</f>
        <v/>
      </c>
      <c r="R28" s="42"/>
    </row>
    <row r="29" spans="1:22" ht="21" customHeight="1" thickBot="1" x14ac:dyDescent="0.2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154" t="s">
        <v>48</v>
      </c>
      <c r="M29" s="61"/>
      <c r="N29" s="61"/>
      <c r="O29" s="155"/>
      <c r="P29" s="73"/>
      <c r="Q29" s="58"/>
      <c r="R29" s="59"/>
    </row>
    <row r="30" spans="1:22" ht="21" customHeight="1" x14ac:dyDescent="0.15">
      <c r="A30" s="146">
        <v>11</v>
      </c>
      <c r="B30" s="147"/>
      <c r="C30" s="148"/>
      <c r="D30" s="149"/>
      <c r="E30" s="23"/>
      <c r="F30" s="150"/>
      <c r="G30" s="150"/>
      <c r="H30" s="151"/>
      <c r="I30" s="24"/>
      <c r="J30" s="25" t="s">
        <v>23</v>
      </c>
      <c r="K30" s="17" t="s">
        <v>11</v>
      </c>
      <c r="L30" s="152" t="s">
        <v>49</v>
      </c>
      <c r="M30" s="68"/>
      <c r="N30" s="68"/>
      <c r="O30" s="153"/>
      <c r="P30" s="72"/>
      <c r="Q30" s="65" t="str">
        <f>IF(COUNTA(P30)&gt;0,"で出場します","")</f>
        <v/>
      </c>
      <c r="R30" s="66"/>
    </row>
    <row r="31" spans="1:22" ht="21" customHeight="1" x14ac:dyDescent="0.15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144" t="s">
        <v>49</v>
      </c>
      <c r="M31" s="30"/>
      <c r="N31" s="30"/>
      <c r="O31" s="145"/>
      <c r="P31" s="48"/>
      <c r="Q31" s="43"/>
      <c r="R31" s="44"/>
    </row>
    <row r="32" spans="1:22" ht="21" customHeight="1" x14ac:dyDescent="0.15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142" t="s">
        <v>49</v>
      </c>
      <c r="M32" s="37"/>
      <c r="N32" s="37"/>
      <c r="O32" s="143"/>
      <c r="P32" s="47"/>
      <c r="Q32" s="41" t="str">
        <f>IF(COUNTA(P32)&gt;0,"で出場します","")</f>
        <v/>
      </c>
      <c r="R32" s="42"/>
    </row>
    <row r="33" spans="1:18" ht="21" customHeight="1" x14ac:dyDescent="0.15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144" t="s">
        <v>49</v>
      </c>
      <c r="M33" s="30"/>
      <c r="N33" s="30"/>
      <c r="O33" s="145"/>
      <c r="P33" s="48"/>
      <c r="Q33" s="43"/>
      <c r="R33" s="44"/>
    </row>
    <row r="34" spans="1:18" ht="21" customHeight="1" x14ac:dyDescent="0.15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142" t="s">
        <v>49</v>
      </c>
      <c r="M34" s="37"/>
      <c r="N34" s="37"/>
      <c r="O34" s="143"/>
      <c r="P34" s="47"/>
      <c r="Q34" s="41" t="str">
        <f>IF(COUNTA(P34)&gt;0,"で出場します","")</f>
        <v/>
      </c>
      <c r="R34" s="42"/>
    </row>
    <row r="35" spans="1:18" ht="21" customHeight="1" x14ac:dyDescent="0.15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144" t="s">
        <v>49</v>
      </c>
      <c r="M35" s="30"/>
      <c r="N35" s="30"/>
      <c r="O35" s="145"/>
      <c r="P35" s="48"/>
      <c r="Q35" s="43"/>
      <c r="R35" s="44"/>
    </row>
    <row r="36" spans="1:18" ht="21" customHeight="1" x14ac:dyDescent="0.15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142" t="s">
        <v>49</v>
      </c>
      <c r="M36" s="37"/>
      <c r="N36" s="37"/>
      <c r="O36" s="143"/>
      <c r="P36" s="47"/>
      <c r="Q36" s="41" t="str">
        <f>IF(COUNTA(P36)&gt;0,"で出場します","")</f>
        <v/>
      </c>
      <c r="R36" s="42"/>
    </row>
    <row r="37" spans="1:18" ht="21" customHeight="1" x14ac:dyDescent="0.15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144" t="s">
        <v>49</v>
      </c>
      <c r="M37" s="30"/>
      <c r="N37" s="30"/>
      <c r="O37" s="145"/>
      <c r="P37" s="48"/>
      <c r="Q37" s="43"/>
      <c r="R37" s="44"/>
    </row>
    <row r="38" spans="1:18" ht="21" customHeight="1" x14ac:dyDescent="0.15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142" t="s">
        <v>49</v>
      </c>
      <c r="M38" s="37"/>
      <c r="N38" s="37"/>
      <c r="O38" s="143"/>
      <c r="P38" s="47"/>
      <c r="Q38" s="41" t="str">
        <f>IF(COUNTA(P38)&gt;0,"で出場します","")</f>
        <v/>
      </c>
      <c r="R38" s="42"/>
    </row>
    <row r="39" spans="1:18" ht="21" customHeight="1" x14ac:dyDescent="0.15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144" t="s">
        <v>49</v>
      </c>
      <c r="M39" s="30"/>
      <c r="N39" s="30"/>
      <c r="O39" s="145"/>
      <c r="P39" s="48"/>
      <c r="Q39" s="43"/>
      <c r="R39" s="44"/>
    </row>
    <row r="40" spans="1:18" ht="21" customHeight="1" x14ac:dyDescent="0.15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142" t="s">
        <v>49</v>
      </c>
      <c r="M40" s="37"/>
      <c r="N40" s="37"/>
      <c r="O40" s="143"/>
      <c r="P40" s="47"/>
      <c r="Q40" s="41" t="str">
        <f>IF(COUNTA(P40)&gt;0,"で出場します","")</f>
        <v/>
      </c>
      <c r="R40" s="42"/>
    </row>
    <row r="41" spans="1:18" ht="21" customHeight="1" x14ac:dyDescent="0.15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144" t="s">
        <v>49</v>
      </c>
      <c r="M41" s="30"/>
      <c r="N41" s="30"/>
      <c r="O41" s="145"/>
      <c r="P41" s="48"/>
      <c r="Q41" s="43"/>
      <c r="R41" s="44"/>
    </row>
    <row r="42" spans="1:18" ht="21" customHeight="1" x14ac:dyDescent="0.15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142" t="s">
        <v>49</v>
      </c>
      <c r="M42" s="37"/>
      <c r="N42" s="37"/>
      <c r="O42" s="143"/>
      <c r="P42" s="47"/>
      <c r="Q42" s="41" t="str">
        <f>IF(COUNTA(P42)&gt;0,"で出場します","")</f>
        <v/>
      </c>
      <c r="R42" s="42"/>
    </row>
    <row r="43" spans="1:18" ht="21" customHeight="1" x14ac:dyDescent="0.15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144" t="s">
        <v>49</v>
      </c>
      <c r="M43" s="30"/>
      <c r="N43" s="30"/>
      <c r="O43" s="145"/>
      <c r="P43" s="48"/>
      <c r="Q43" s="43"/>
      <c r="R43" s="44"/>
    </row>
    <row r="44" spans="1:18" ht="21" customHeight="1" x14ac:dyDescent="0.15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142" t="s">
        <v>49</v>
      </c>
      <c r="M44" s="37"/>
      <c r="N44" s="37"/>
      <c r="O44" s="143"/>
      <c r="P44" s="47"/>
      <c r="Q44" s="41" t="str">
        <f>IF(COUNTA(P44)&gt;0,"で出場します","")</f>
        <v/>
      </c>
      <c r="R44" s="42"/>
    </row>
    <row r="45" spans="1:18" ht="21" customHeight="1" x14ac:dyDescent="0.15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144" t="s">
        <v>49</v>
      </c>
      <c r="M45" s="30"/>
      <c r="N45" s="30"/>
      <c r="O45" s="145"/>
      <c r="P45" s="48"/>
      <c r="Q45" s="43"/>
      <c r="R45" s="44"/>
    </row>
    <row r="46" spans="1:18" ht="21" customHeight="1" x14ac:dyDescent="0.15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142" t="s">
        <v>49</v>
      </c>
      <c r="M46" s="37"/>
      <c r="N46" s="37"/>
      <c r="O46" s="143"/>
      <c r="P46" s="47"/>
      <c r="Q46" s="41" t="str">
        <f>IF(COUNTA(P46)&gt;0,"で出場します","")</f>
        <v/>
      </c>
      <c r="R46" s="42"/>
    </row>
    <row r="47" spans="1:18" ht="21" customHeight="1" x14ac:dyDescent="0.15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144" t="s">
        <v>49</v>
      </c>
      <c r="M47" s="30"/>
      <c r="N47" s="30"/>
      <c r="O47" s="145"/>
      <c r="P47" s="48"/>
      <c r="Q47" s="43"/>
      <c r="R47" s="44"/>
    </row>
    <row r="48" spans="1:18" ht="21" customHeight="1" x14ac:dyDescent="0.15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142" t="s">
        <v>48</v>
      </c>
      <c r="M48" s="37"/>
      <c r="N48" s="37"/>
      <c r="O48" s="143"/>
      <c r="P48" s="47"/>
      <c r="Q48" s="41" t="str">
        <f>IF(COUNTA(P48)&gt;0,"で出場します","")</f>
        <v/>
      </c>
      <c r="R48" s="42"/>
    </row>
    <row r="49" spans="1:18" ht="21" customHeight="1" thickBot="1" x14ac:dyDescent="0.2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154" t="s">
        <v>48</v>
      </c>
      <c r="M49" s="61"/>
      <c r="N49" s="61"/>
      <c r="O49" s="155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A7:N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川嶋　克典</cp:lastModifiedBy>
  <cp:lastPrinted>2025-01-03T02:39:56Z</cp:lastPrinted>
  <dcterms:created xsi:type="dcterms:W3CDTF">2022-02-15T20:41:44Z</dcterms:created>
  <dcterms:modified xsi:type="dcterms:W3CDTF">2025-02-03T02:26:18Z</dcterms:modified>
</cp:coreProperties>
</file>